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iamiTropicalPlants\Price List\2018\September 6 2018\"/>
    </mc:Choice>
  </mc:AlternateContent>
  <xr:revisionPtr revIDLastSave="0" documentId="10_ncr:8100000_{ADEC315E-7B0A-4B4E-958E-9F352162B8DA}" xr6:coauthVersionLast="34" xr6:coauthVersionMax="34" xr10:uidLastSave="{00000000-0000-0000-0000-000000000000}"/>
  <bookViews>
    <workbookView xWindow="0" yWindow="0" windowWidth="21570" windowHeight="9375" xr2:uid="{FE59BEDC-2E61-43DF-B263-546A5AE66334}"/>
  </bookViews>
  <sheets>
    <sheet name="Availability Report Sep-11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91" i="1"/>
  <c r="F88" i="1"/>
  <c r="F86" i="1"/>
  <c r="B93" i="1"/>
  <c r="F93" i="1" s="1"/>
  <c r="B92" i="1"/>
  <c r="F92" i="1" s="1"/>
  <c r="B90" i="1"/>
  <c r="F90" i="1" s="1"/>
  <c r="B89" i="1"/>
  <c r="F89" i="1" s="1"/>
  <c r="B87" i="1"/>
  <c r="B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83" i="1" l="1"/>
  <c r="B95" i="1"/>
  <c r="F87" i="1"/>
  <c r="G95" i="1" s="1"/>
  <c r="G96" i="1" s="1"/>
</calcChain>
</file>

<file path=xl/sharedStrings.xml><?xml version="1.0" encoding="utf-8"?>
<sst xmlns="http://schemas.openxmlformats.org/spreadsheetml/2006/main" count="243" uniqueCount="157">
  <si>
    <t>Size</t>
  </si>
  <si>
    <t>Quantity</t>
  </si>
  <si>
    <t>Plant Name</t>
  </si>
  <si>
    <t>Price</t>
  </si>
  <si>
    <t>Description</t>
  </si>
  <si>
    <t>Height</t>
  </si>
  <si>
    <t>Total</t>
  </si>
  <si>
    <t>6"</t>
  </si>
  <si>
    <t>Citrus Cocktail Tree</t>
  </si>
  <si>
    <t>$16.95</t>
  </si>
  <si>
    <t>6CKTLTR</t>
  </si>
  <si>
    <t>Citrus Grapefruit Ruby Red</t>
  </si>
  <si>
    <t>$11.95</t>
  </si>
  <si>
    <t>6GRARUB</t>
  </si>
  <si>
    <t>Citrus Lemon Meyer Bush</t>
  </si>
  <si>
    <t>6LEMMEY</t>
  </si>
  <si>
    <t>Citrus Lemon Ponderosa Bush</t>
  </si>
  <si>
    <t>6LEMPON</t>
  </si>
  <si>
    <t>Citrus Lemon Variegated Pink Bush</t>
  </si>
  <si>
    <t>6LEMVAR</t>
  </si>
  <si>
    <t>Citrus Lime Key (Limequat) Bush</t>
  </si>
  <si>
    <t>6LIMKEYQ</t>
  </si>
  <si>
    <t>Citrus Lime Key (Thorny)</t>
  </si>
  <si>
    <t>6LIMKEYT</t>
  </si>
  <si>
    <t>Citrus Lime Persian Bush</t>
  </si>
  <si>
    <t>6LIMPER</t>
  </si>
  <si>
    <t>Citrus Orange Navel Bush</t>
  </si>
  <si>
    <t>6ORANAV</t>
  </si>
  <si>
    <t>Citrus Orange Red Navel Bush</t>
  </si>
  <si>
    <t>6ORARED</t>
  </si>
  <si>
    <t>Citrus Sour Orange Calamondin Bush</t>
  </si>
  <si>
    <t>6SOURCAL</t>
  </si>
  <si>
    <t>10"</t>
  </si>
  <si>
    <t>Citrus Kumquat Centennial Variegated Bush</t>
  </si>
  <si>
    <t>$19.95</t>
  </si>
  <si>
    <t>10KUMCEN</t>
  </si>
  <si>
    <t>Citrus Lemon Eureka Bush</t>
  </si>
  <si>
    <t>10LEMEUR</t>
  </si>
  <si>
    <t>10LEMMEY</t>
  </si>
  <si>
    <t>10LEMVAR</t>
  </si>
  <si>
    <t>10LIMKEYQ</t>
  </si>
  <si>
    <t>10LIMKEYT</t>
  </si>
  <si>
    <t>10LIMPER</t>
  </si>
  <si>
    <t>Citrus Sour Orange Calamondin</t>
  </si>
  <si>
    <t>10SOURCAL</t>
  </si>
  <si>
    <t>12"</t>
  </si>
  <si>
    <t>Citrus Citrus Hanging Baskets Assorted</t>
  </si>
  <si>
    <t>$24.50</t>
  </si>
  <si>
    <t>12CITHANG</t>
  </si>
  <si>
    <t>Citrus Kumquat Centennial Variegated Std.</t>
  </si>
  <si>
    <t>$35.95</t>
  </si>
  <si>
    <t>12KUMCEN</t>
  </si>
  <si>
    <t>Citrus Orange Navel Std</t>
  </si>
  <si>
    <t>12ORANAV</t>
  </si>
  <si>
    <t>Citrus Orange Valencia Std.</t>
  </si>
  <si>
    <t>12ORAVAL</t>
  </si>
  <si>
    <t>Citrus Sour Orange Calamondin Std.</t>
  </si>
  <si>
    <t>12SOURCAL</t>
  </si>
  <si>
    <t>Citrus Sour Orange Chinotto Std.</t>
  </si>
  <si>
    <t>12SOURCHN</t>
  </si>
  <si>
    <t>Citrus Tangelo Minneola</t>
  </si>
  <si>
    <t>12TANGMIN</t>
  </si>
  <si>
    <t>17"</t>
  </si>
  <si>
    <t>Citrus Grapefruit Flame</t>
  </si>
  <si>
    <t>$66.00</t>
  </si>
  <si>
    <t>17GRAFLA</t>
  </si>
  <si>
    <t>Citrus Grapefruit Ray Ruby</t>
  </si>
  <si>
    <t>17GRARAY</t>
  </si>
  <si>
    <t>17KUMCEN</t>
  </si>
  <si>
    <t>Citrus Kumquat Nagami (Long) Std.</t>
  </si>
  <si>
    <t>17KUMNAG</t>
  </si>
  <si>
    <t>Citrus Kumquats Meiwa (Round) Std.</t>
  </si>
  <si>
    <t>17KUMMEI</t>
  </si>
  <si>
    <t>Citrus Lemon Meyer Std.</t>
  </si>
  <si>
    <t>17LEMMEY</t>
  </si>
  <si>
    <t>Citrus Lime Key (Limequat) Std.</t>
  </si>
  <si>
    <t>17LIMKEYQ</t>
  </si>
  <si>
    <t>Citrus Lime Persian Std.</t>
  </si>
  <si>
    <t>17LIMPER</t>
  </si>
  <si>
    <t>Citrus Orange Blood Std.</t>
  </si>
  <si>
    <t>17OREBLO</t>
  </si>
  <si>
    <t>Citrus Orange Hamlin Std.</t>
  </si>
  <si>
    <t>17ORAHAM</t>
  </si>
  <si>
    <t>17ORANAV</t>
  </si>
  <si>
    <t>Citrus Orange Red Navel Std.</t>
  </si>
  <si>
    <t>17ORARED</t>
  </si>
  <si>
    <t>17OREVAL</t>
  </si>
  <si>
    <t>17SOURCAL</t>
  </si>
  <si>
    <t>17SOURCHN</t>
  </si>
  <si>
    <t>Citrus Tangelo Minneola (Honey Bell) Std.</t>
  </si>
  <si>
    <t>17TANGMIN</t>
  </si>
  <si>
    <t>Citrus Tangerine Clementine Std.</t>
  </si>
  <si>
    <t>17TANCLE</t>
  </si>
  <si>
    <t>Citrus Tangerine Dancy Std.</t>
  </si>
  <si>
    <t>17TANDAN</t>
  </si>
  <si>
    <t>Citrus Tangerine Murcott (Honey) Std.</t>
  </si>
  <si>
    <t>17TANMUR</t>
  </si>
  <si>
    <t>Citrus Tangerine Ponkan Chinese Honey Std.</t>
  </si>
  <si>
    <t>17TANPON</t>
  </si>
  <si>
    <t>Citrus Tangerine Satsuma Std.</t>
  </si>
  <si>
    <t>17TANSAT</t>
  </si>
  <si>
    <t>30"</t>
  </si>
  <si>
    <t>$285.00</t>
  </si>
  <si>
    <t>30CKTLTR</t>
  </si>
  <si>
    <t>Citrus Grapefruit Marsh White Seedless</t>
  </si>
  <si>
    <t>$175.00</t>
  </si>
  <si>
    <t>30GRAMAR</t>
  </si>
  <si>
    <t>Citrus Grapefruit Pummelo HB</t>
  </si>
  <si>
    <t>30GRAPUMP</t>
  </si>
  <si>
    <t>30KUMCEN</t>
  </si>
  <si>
    <t>30KUMNAG</t>
  </si>
  <si>
    <t>Citrus Lemon Eureka Std.</t>
  </si>
  <si>
    <t>30LEMEUR</t>
  </si>
  <si>
    <t>30LEMMEY</t>
  </si>
  <si>
    <t>Citrus Lemon Ponderosa Std.</t>
  </si>
  <si>
    <t>30LEMPON</t>
  </si>
  <si>
    <t>Citrus Lemon Sambo Sweet</t>
  </si>
  <si>
    <t>30LEMSSW</t>
  </si>
  <si>
    <t>Citrus Lemon Variegated Pink Std.</t>
  </si>
  <si>
    <t>30LEMVAR</t>
  </si>
  <si>
    <t>Citrus Orange Ambersweet Std.</t>
  </si>
  <si>
    <t>30ORAAMB</t>
  </si>
  <si>
    <t>30ORABLO</t>
  </si>
  <si>
    <t>30ORAHAM</t>
  </si>
  <si>
    <t>30ORANAV</t>
  </si>
  <si>
    <t>Citrus Orange Ortanique Std.</t>
  </si>
  <si>
    <t>30ORAORT</t>
  </si>
  <si>
    <t>Citrus Orange Parson Brown Std.</t>
  </si>
  <si>
    <t>30ORAPAR</t>
  </si>
  <si>
    <t>30ORARED</t>
  </si>
  <si>
    <t>30ORAVAL</t>
  </si>
  <si>
    <t>30SOURCAL</t>
  </si>
  <si>
    <t>30TANGMIN</t>
  </si>
  <si>
    <t>Citrus Tangelo Orlando Std.</t>
  </si>
  <si>
    <t>30TANGORL</t>
  </si>
  <si>
    <t>Citrus Tangerine Murcott Honey Std.</t>
  </si>
  <si>
    <t>30TANMUR</t>
  </si>
  <si>
    <t>30TANPON</t>
  </si>
  <si>
    <t>30TANSAT</t>
  </si>
  <si>
    <t>***Prices do not include sleeves, boxes, shipping and inspection charges.</t>
  </si>
  <si>
    <t>Sleeves and Boxes to be added.</t>
  </si>
  <si>
    <t>sub-total</t>
  </si>
  <si>
    <t>Sleeves</t>
  </si>
  <si>
    <t>Box</t>
  </si>
  <si>
    <t>6" Sleeve</t>
  </si>
  <si>
    <t>8" Sleeve</t>
  </si>
  <si>
    <t>10" Sleeve</t>
  </si>
  <si>
    <t>12" Sleeve</t>
  </si>
  <si>
    <t>14" Sleeve</t>
  </si>
  <si>
    <t>17" Sleeve</t>
  </si>
  <si>
    <t>20" and Larger Wrap</t>
  </si>
  <si>
    <t>Phyto Certificate</t>
  </si>
  <si>
    <t>Total:</t>
  </si>
  <si>
    <t>MIAMI TROPICAL PLANTS</t>
  </si>
  <si>
    <t>561-270-7352 FAX: 561-584-6921 Email sales@miamitropicalplants.com</t>
  </si>
  <si>
    <t>ORDER FORM</t>
  </si>
  <si>
    <t>Citrus September 11,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</si>
</sst>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4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2" borderId="0" xfId="0" applyNumberFormat="1" applyFill="1"/>
    <xf numFmtId="44" fontId="0" fillId="0" borderId="5" xfId="0" applyNumberForma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C844-A3CF-490A-8E4A-F25B174FC8A6}">
  <sheetPr>
    <outlinePr summaryBelow="0"/>
  </sheetPr>
  <dimension ref="A1:H98"/>
  <sheetViews>
    <sheetView tabSelected="1" workbookViewId="0">
      <selection activeCell="A3" sqref="A3:G3"/>
    </sheetView>
  </sheetViews>
  <sheetFormatPr defaultRowHeight="15" outlineLevelRow="1" x14ac:dyDescent="0.25"/>
  <cols>
    <col min="1" max="1" width="5.28515625" bestFit="1" customWidth="1"/>
    <col min="2" max="2" width="8.7109375" bestFit="1" customWidth="1"/>
    <col min="3" max="3" width="41" bestFit="1" customWidth="1"/>
    <col min="4" max="4" width="7.5703125" bestFit="1" customWidth="1"/>
    <col min="5" max="5" width="11.140625" bestFit="1" customWidth="1"/>
    <col min="6" max="6" width="6.85546875" bestFit="1" customWidth="1"/>
    <col min="7" max="7" width="14.28515625" customWidth="1"/>
    <col min="8" max="8" width="12" bestFit="1" customWidth="1"/>
  </cols>
  <sheetData>
    <row r="1" spans="1:8" ht="20.25" x14ac:dyDescent="0.3">
      <c r="A1" s="13" t="s">
        <v>153</v>
      </c>
      <c r="B1" s="14"/>
      <c r="C1" s="14"/>
      <c r="D1" s="14"/>
      <c r="E1" s="14"/>
      <c r="F1" s="14"/>
      <c r="G1" s="15"/>
    </row>
    <row r="2" spans="1:8" ht="20.25" x14ac:dyDescent="0.3">
      <c r="A2" s="16" t="s">
        <v>156</v>
      </c>
      <c r="B2" s="17"/>
      <c r="C2" s="17"/>
      <c r="D2" s="17"/>
      <c r="E2" s="17"/>
      <c r="F2" s="17"/>
      <c r="G2" s="18"/>
    </row>
    <row r="3" spans="1:8" ht="20.25" x14ac:dyDescent="0.3">
      <c r="A3" s="19" t="s">
        <v>154</v>
      </c>
      <c r="B3" s="20"/>
      <c r="C3" s="20"/>
      <c r="D3" s="20"/>
      <c r="E3" s="20"/>
      <c r="F3" s="20"/>
      <c r="G3" s="21"/>
    </row>
    <row r="4" spans="1:8" ht="20.25" x14ac:dyDescent="0.3">
      <c r="A4" s="22" t="s">
        <v>155</v>
      </c>
      <c r="B4" s="22"/>
      <c r="C4" s="22"/>
      <c r="D4" s="22"/>
      <c r="E4" s="22"/>
      <c r="F4" s="22"/>
      <c r="G4" s="22"/>
    </row>
    <row r="5" spans="1:8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</row>
    <row r="6" spans="1:8" ht="18.75" x14ac:dyDescent="0.25">
      <c r="A6" s="1" t="s">
        <v>7</v>
      </c>
    </row>
    <row r="7" spans="1:8" outlineLevel="1" x14ac:dyDescent="0.25">
      <c r="C7" t="s">
        <v>8</v>
      </c>
      <c r="D7" t="s">
        <v>9</v>
      </c>
      <c r="G7" s="2">
        <f t="shared" ref="G7:G17" si="0">B7 * D7</f>
        <v>0</v>
      </c>
      <c r="H7" t="s">
        <v>10</v>
      </c>
    </row>
    <row r="8" spans="1:8" outlineLevel="1" x14ac:dyDescent="0.25">
      <c r="C8" t="s">
        <v>11</v>
      </c>
      <c r="D8" t="s">
        <v>12</v>
      </c>
      <c r="G8" s="2">
        <f t="shared" si="0"/>
        <v>0</v>
      </c>
      <c r="H8" t="s">
        <v>13</v>
      </c>
    </row>
    <row r="9" spans="1:8" outlineLevel="1" x14ac:dyDescent="0.25">
      <c r="C9" t="s">
        <v>14</v>
      </c>
      <c r="D9" t="s">
        <v>12</v>
      </c>
      <c r="G9" s="2">
        <f t="shared" si="0"/>
        <v>0</v>
      </c>
      <c r="H9" t="s">
        <v>15</v>
      </c>
    </row>
    <row r="10" spans="1:8" outlineLevel="1" x14ac:dyDescent="0.25">
      <c r="C10" t="s">
        <v>16</v>
      </c>
      <c r="D10" t="s">
        <v>12</v>
      </c>
      <c r="G10" s="2">
        <f t="shared" si="0"/>
        <v>0</v>
      </c>
      <c r="H10" t="s">
        <v>17</v>
      </c>
    </row>
    <row r="11" spans="1:8" outlineLevel="1" x14ac:dyDescent="0.25">
      <c r="C11" t="s">
        <v>18</v>
      </c>
      <c r="D11" t="s">
        <v>12</v>
      </c>
      <c r="G11" s="2">
        <f t="shared" si="0"/>
        <v>0</v>
      </c>
      <c r="H11" t="s">
        <v>19</v>
      </c>
    </row>
    <row r="12" spans="1:8" outlineLevel="1" x14ac:dyDescent="0.25">
      <c r="C12" t="s">
        <v>20</v>
      </c>
      <c r="D12" t="s">
        <v>12</v>
      </c>
      <c r="G12" s="2">
        <f t="shared" si="0"/>
        <v>0</v>
      </c>
      <c r="H12" t="s">
        <v>21</v>
      </c>
    </row>
    <row r="13" spans="1:8" outlineLevel="1" x14ac:dyDescent="0.25">
      <c r="C13" t="s">
        <v>22</v>
      </c>
      <c r="D13" t="s">
        <v>12</v>
      </c>
      <c r="G13" s="2">
        <f t="shared" si="0"/>
        <v>0</v>
      </c>
      <c r="H13" t="s">
        <v>23</v>
      </c>
    </row>
    <row r="14" spans="1:8" outlineLevel="1" x14ac:dyDescent="0.25">
      <c r="C14" t="s">
        <v>24</v>
      </c>
      <c r="D14" t="s">
        <v>12</v>
      </c>
      <c r="G14" s="2">
        <f t="shared" si="0"/>
        <v>0</v>
      </c>
      <c r="H14" t="s">
        <v>25</v>
      </c>
    </row>
    <row r="15" spans="1:8" outlineLevel="1" x14ac:dyDescent="0.25">
      <c r="C15" t="s">
        <v>26</v>
      </c>
      <c r="D15" t="s">
        <v>12</v>
      </c>
      <c r="G15" s="2">
        <f t="shared" si="0"/>
        <v>0</v>
      </c>
      <c r="H15" t="s">
        <v>27</v>
      </c>
    </row>
    <row r="16" spans="1:8" outlineLevel="1" x14ac:dyDescent="0.25">
      <c r="C16" t="s">
        <v>28</v>
      </c>
      <c r="D16" t="s">
        <v>12</v>
      </c>
      <c r="G16" s="2">
        <f t="shared" si="0"/>
        <v>0</v>
      </c>
      <c r="H16" t="s">
        <v>29</v>
      </c>
    </row>
    <row r="17" spans="1:8" outlineLevel="1" x14ac:dyDescent="0.25">
      <c r="C17" t="s">
        <v>30</v>
      </c>
      <c r="D17" t="s">
        <v>12</v>
      </c>
      <c r="G17" s="2">
        <f t="shared" si="0"/>
        <v>0</v>
      </c>
      <c r="H17" t="s">
        <v>31</v>
      </c>
    </row>
    <row r="18" spans="1:8" ht="18.75" x14ac:dyDescent="0.25">
      <c r="A18" s="1" t="s">
        <v>32</v>
      </c>
    </row>
    <row r="19" spans="1:8" outlineLevel="1" x14ac:dyDescent="0.25">
      <c r="C19" t="s">
        <v>33</v>
      </c>
      <c r="D19" t="s">
        <v>34</v>
      </c>
      <c r="G19" s="2">
        <f t="shared" ref="G19:G26" si="1">B19 * D19</f>
        <v>0</v>
      </c>
      <c r="H19" t="s">
        <v>35</v>
      </c>
    </row>
    <row r="20" spans="1:8" outlineLevel="1" x14ac:dyDescent="0.25">
      <c r="C20" t="s">
        <v>36</v>
      </c>
      <c r="D20" t="s">
        <v>34</v>
      </c>
      <c r="G20" s="2">
        <f t="shared" si="1"/>
        <v>0</v>
      </c>
      <c r="H20" t="s">
        <v>37</v>
      </c>
    </row>
    <row r="21" spans="1:8" outlineLevel="1" x14ac:dyDescent="0.25">
      <c r="C21" t="s">
        <v>14</v>
      </c>
      <c r="D21" t="s">
        <v>34</v>
      </c>
      <c r="G21" s="2">
        <f t="shared" si="1"/>
        <v>0</v>
      </c>
      <c r="H21" t="s">
        <v>38</v>
      </c>
    </row>
    <row r="22" spans="1:8" outlineLevel="1" x14ac:dyDescent="0.25">
      <c r="C22" t="s">
        <v>18</v>
      </c>
      <c r="D22" t="s">
        <v>34</v>
      </c>
      <c r="G22" s="2">
        <f t="shared" si="1"/>
        <v>0</v>
      </c>
      <c r="H22" t="s">
        <v>39</v>
      </c>
    </row>
    <row r="23" spans="1:8" outlineLevel="1" x14ac:dyDescent="0.25">
      <c r="C23" t="s">
        <v>20</v>
      </c>
      <c r="D23" t="s">
        <v>34</v>
      </c>
      <c r="G23" s="2">
        <f t="shared" si="1"/>
        <v>0</v>
      </c>
      <c r="H23" t="s">
        <v>40</v>
      </c>
    </row>
    <row r="24" spans="1:8" outlineLevel="1" x14ac:dyDescent="0.25">
      <c r="C24" t="s">
        <v>22</v>
      </c>
      <c r="D24" t="s">
        <v>34</v>
      </c>
      <c r="G24" s="2">
        <f t="shared" si="1"/>
        <v>0</v>
      </c>
      <c r="H24" t="s">
        <v>41</v>
      </c>
    </row>
    <row r="25" spans="1:8" outlineLevel="1" x14ac:dyDescent="0.25">
      <c r="C25" t="s">
        <v>24</v>
      </c>
      <c r="D25" t="s">
        <v>34</v>
      </c>
      <c r="G25" s="2">
        <f t="shared" si="1"/>
        <v>0</v>
      </c>
      <c r="H25" t="s">
        <v>42</v>
      </c>
    </row>
    <row r="26" spans="1:8" outlineLevel="1" x14ac:dyDescent="0.25">
      <c r="C26" t="s">
        <v>43</v>
      </c>
      <c r="D26" t="s">
        <v>34</v>
      </c>
      <c r="G26" s="2">
        <f t="shared" si="1"/>
        <v>0</v>
      </c>
      <c r="H26" t="s">
        <v>44</v>
      </c>
    </row>
    <row r="27" spans="1:8" ht="18.75" x14ac:dyDescent="0.25">
      <c r="A27" s="1" t="s">
        <v>45</v>
      </c>
    </row>
    <row r="28" spans="1:8" outlineLevel="1" x14ac:dyDescent="0.25">
      <c r="C28" t="s">
        <v>46</v>
      </c>
      <c r="D28" t="s">
        <v>47</v>
      </c>
      <c r="G28" s="2">
        <f t="shared" ref="G28:G34" si="2">B28 * D28</f>
        <v>0</v>
      </c>
      <c r="H28" t="s">
        <v>48</v>
      </c>
    </row>
    <row r="29" spans="1:8" outlineLevel="1" x14ac:dyDescent="0.25">
      <c r="C29" t="s">
        <v>49</v>
      </c>
      <c r="D29" t="s">
        <v>50</v>
      </c>
      <c r="G29" s="2">
        <f t="shared" si="2"/>
        <v>0</v>
      </c>
      <c r="H29" t="s">
        <v>51</v>
      </c>
    </row>
    <row r="30" spans="1:8" outlineLevel="1" x14ac:dyDescent="0.25">
      <c r="C30" t="s">
        <v>52</v>
      </c>
      <c r="D30" t="s">
        <v>50</v>
      </c>
      <c r="G30" s="2">
        <f t="shared" si="2"/>
        <v>0</v>
      </c>
      <c r="H30" t="s">
        <v>53</v>
      </c>
    </row>
    <row r="31" spans="1:8" outlineLevel="1" x14ac:dyDescent="0.25">
      <c r="C31" t="s">
        <v>54</v>
      </c>
      <c r="D31" t="s">
        <v>50</v>
      </c>
      <c r="G31" s="2">
        <f t="shared" si="2"/>
        <v>0</v>
      </c>
      <c r="H31" t="s">
        <v>55</v>
      </c>
    </row>
    <row r="32" spans="1:8" outlineLevel="1" x14ac:dyDescent="0.25">
      <c r="C32" t="s">
        <v>56</v>
      </c>
      <c r="D32" t="s">
        <v>50</v>
      </c>
      <c r="G32" s="2">
        <f t="shared" si="2"/>
        <v>0</v>
      </c>
      <c r="H32" t="s">
        <v>57</v>
      </c>
    </row>
    <row r="33" spans="1:8" outlineLevel="1" x14ac:dyDescent="0.25">
      <c r="C33" t="s">
        <v>58</v>
      </c>
      <c r="D33" t="s">
        <v>50</v>
      </c>
      <c r="G33" s="2">
        <f t="shared" si="2"/>
        <v>0</v>
      </c>
      <c r="H33" t="s">
        <v>59</v>
      </c>
    </row>
    <row r="34" spans="1:8" outlineLevel="1" x14ac:dyDescent="0.25">
      <c r="C34" t="s">
        <v>60</v>
      </c>
      <c r="D34" t="s">
        <v>50</v>
      </c>
      <c r="G34" s="2">
        <f t="shared" si="2"/>
        <v>0</v>
      </c>
      <c r="H34" t="s">
        <v>61</v>
      </c>
    </row>
    <row r="35" spans="1:8" ht="18.75" x14ac:dyDescent="0.25">
      <c r="A35" s="1" t="s">
        <v>62</v>
      </c>
    </row>
    <row r="36" spans="1:8" outlineLevel="1" x14ac:dyDescent="0.25">
      <c r="C36" t="s">
        <v>63</v>
      </c>
      <c r="D36" t="s">
        <v>64</v>
      </c>
      <c r="G36" s="2">
        <f t="shared" ref="G36:G56" si="3">B36 * D36</f>
        <v>0</v>
      </c>
      <c r="H36" t="s">
        <v>65</v>
      </c>
    </row>
    <row r="37" spans="1:8" outlineLevel="1" x14ac:dyDescent="0.25">
      <c r="C37" t="s">
        <v>66</v>
      </c>
      <c r="D37" t="s">
        <v>64</v>
      </c>
      <c r="G37" s="2">
        <f t="shared" si="3"/>
        <v>0</v>
      </c>
      <c r="H37" t="s">
        <v>67</v>
      </c>
    </row>
    <row r="38" spans="1:8" outlineLevel="1" x14ac:dyDescent="0.25">
      <c r="C38" t="s">
        <v>49</v>
      </c>
      <c r="D38" t="s">
        <v>64</v>
      </c>
      <c r="G38" s="2">
        <f t="shared" si="3"/>
        <v>0</v>
      </c>
      <c r="H38" t="s">
        <v>68</v>
      </c>
    </row>
    <row r="39" spans="1:8" outlineLevel="1" x14ac:dyDescent="0.25">
      <c r="C39" t="s">
        <v>69</v>
      </c>
      <c r="D39" t="s">
        <v>64</v>
      </c>
      <c r="G39" s="2">
        <f t="shared" si="3"/>
        <v>0</v>
      </c>
      <c r="H39" t="s">
        <v>70</v>
      </c>
    </row>
    <row r="40" spans="1:8" outlineLevel="1" x14ac:dyDescent="0.25">
      <c r="C40" t="s">
        <v>71</v>
      </c>
      <c r="D40" t="s">
        <v>64</v>
      </c>
      <c r="G40" s="2">
        <f t="shared" si="3"/>
        <v>0</v>
      </c>
      <c r="H40" t="s">
        <v>72</v>
      </c>
    </row>
    <row r="41" spans="1:8" outlineLevel="1" x14ac:dyDescent="0.25">
      <c r="C41" t="s">
        <v>73</v>
      </c>
      <c r="D41" t="s">
        <v>64</v>
      </c>
      <c r="G41" s="2">
        <f t="shared" si="3"/>
        <v>0</v>
      </c>
      <c r="H41" t="s">
        <v>74</v>
      </c>
    </row>
    <row r="42" spans="1:8" outlineLevel="1" x14ac:dyDescent="0.25">
      <c r="C42" t="s">
        <v>75</v>
      </c>
      <c r="D42" t="s">
        <v>64</v>
      </c>
      <c r="G42" s="2">
        <f t="shared" si="3"/>
        <v>0</v>
      </c>
      <c r="H42" t="s">
        <v>76</v>
      </c>
    </row>
    <row r="43" spans="1:8" outlineLevel="1" x14ac:dyDescent="0.25">
      <c r="C43" t="s">
        <v>77</v>
      </c>
      <c r="D43" t="s">
        <v>64</v>
      </c>
      <c r="G43" s="2">
        <f t="shared" si="3"/>
        <v>0</v>
      </c>
      <c r="H43" t="s">
        <v>78</v>
      </c>
    </row>
    <row r="44" spans="1:8" outlineLevel="1" x14ac:dyDescent="0.25">
      <c r="C44" t="s">
        <v>79</v>
      </c>
      <c r="D44" t="s">
        <v>64</v>
      </c>
      <c r="G44" s="2">
        <f t="shared" si="3"/>
        <v>0</v>
      </c>
      <c r="H44" t="s">
        <v>80</v>
      </c>
    </row>
    <row r="45" spans="1:8" outlineLevel="1" x14ac:dyDescent="0.25">
      <c r="C45" t="s">
        <v>81</v>
      </c>
      <c r="D45" t="s">
        <v>64</v>
      </c>
      <c r="G45" s="2">
        <f t="shared" si="3"/>
        <v>0</v>
      </c>
      <c r="H45" t="s">
        <v>82</v>
      </c>
    </row>
    <row r="46" spans="1:8" outlineLevel="1" x14ac:dyDescent="0.25">
      <c r="C46" t="s">
        <v>52</v>
      </c>
      <c r="D46" t="s">
        <v>64</v>
      </c>
      <c r="G46" s="2">
        <f t="shared" si="3"/>
        <v>0</v>
      </c>
      <c r="H46" t="s">
        <v>83</v>
      </c>
    </row>
    <row r="47" spans="1:8" outlineLevel="1" x14ac:dyDescent="0.25">
      <c r="C47" t="s">
        <v>84</v>
      </c>
      <c r="D47" t="s">
        <v>64</v>
      </c>
      <c r="G47" s="2">
        <f t="shared" si="3"/>
        <v>0</v>
      </c>
      <c r="H47" t="s">
        <v>85</v>
      </c>
    </row>
    <row r="48" spans="1:8" outlineLevel="1" x14ac:dyDescent="0.25">
      <c r="C48" t="s">
        <v>54</v>
      </c>
      <c r="D48" t="s">
        <v>64</v>
      </c>
      <c r="G48" s="2">
        <f t="shared" si="3"/>
        <v>0</v>
      </c>
      <c r="H48" t="s">
        <v>86</v>
      </c>
    </row>
    <row r="49" spans="1:8" outlineLevel="1" x14ac:dyDescent="0.25">
      <c r="C49" t="s">
        <v>43</v>
      </c>
      <c r="D49" t="s">
        <v>64</v>
      </c>
      <c r="G49" s="2">
        <f t="shared" si="3"/>
        <v>0</v>
      </c>
      <c r="H49" t="s">
        <v>87</v>
      </c>
    </row>
    <row r="50" spans="1:8" outlineLevel="1" x14ac:dyDescent="0.25">
      <c r="C50" t="s">
        <v>58</v>
      </c>
      <c r="D50" t="s">
        <v>64</v>
      </c>
      <c r="G50" s="2">
        <f t="shared" si="3"/>
        <v>0</v>
      </c>
      <c r="H50" t="s">
        <v>88</v>
      </c>
    </row>
    <row r="51" spans="1:8" outlineLevel="1" x14ac:dyDescent="0.25">
      <c r="C51" t="s">
        <v>89</v>
      </c>
      <c r="D51" t="s">
        <v>64</v>
      </c>
      <c r="G51" s="2">
        <f t="shared" si="3"/>
        <v>0</v>
      </c>
      <c r="H51" t="s">
        <v>90</v>
      </c>
    </row>
    <row r="52" spans="1:8" outlineLevel="1" x14ac:dyDescent="0.25">
      <c r="C52" t="s">
        <v>91</v>
      </c>
      <c r="D52" t="s">
        <v>64</v>
      </c>
      <c r="G52" s="2">
        <f t="shared" si="3"/>
        <v>0</v>
      </c>
      <c r="H52" t="s">
        <v>92</v>
      </c>
    </row>
    <row r="53" spans="1:8" outlineLevel="1" x14ac:dyDescent="0.25">
      <c r="C53" t="s">
        <v>93</v>
      </c>
      <c r="D53" t="s">
        <v>64</v>
      </c>
      <c r="G53" s="2">
        <f t="shared" si="3"/>
        <v>0</v>
      </c>
      <c r="H53" t="s">
        <v>94</v>
      </c>
    </row>
    <row r="54" spans="1:8" outlineLevel="1" x14ac:dyDescent="0.25">
      <c r="C54" t="s">
        <v>95</v>
      </c>
      <c r="D54" t="s">
        <v>64</v>
      </c>
      <c r="G54" s="2">
        <f t="shared" si="3"/>
        <v>0</v>
      </c>
      <c r="H54" t="s">
        <v>96</v>
      </c>
    </row>
    <row r="55" spans="1:8" outlineLevel="1" x14ac:dyDescent="0.25">
      <c r="C55" t="s">
        <v>97</v>
      </c>
      <c r="D55" t="s">
        <v>64</v>
      </c>
      <c r="G55" s="2">
        <f t="shared" si="3"/>
        <v>0</v>
      </c>
      <c r="H55" t="s">
        <v>98</v>
      </c>
    </row>
    <row r="56" spans="1:8" outlineLevel="1" x14ac:dyDescent="0.25">
      <c r="C56" t="s">
        <v>99</v>
      </c>
      <c r="D56" t="s">
        <v>64</v>
      </c>
      <c r="G56" s="2">
        <f t="shared" si="3"/>
        <v>0</v>
      </c>
      <c r="H56" t="s">
        <v>100</v>
      </c>
    </row>
    <row r="57" spans="1:8" ht="18.75" x14ac:dyDescent="0.25">
      <c r="A57" s="1" t="s">
        <v>101</v>
      </c>
    </row>
    <row r="58" spans="1:8" outlineLevel="1" x14ac:dyDescent="0.25">
      <c r="C58" t="s">
        <v>8</v>
      </c>
      <c r="D58" t="s">
        <v>102</v>
      </c>
      <c r="G58" s="2">
        <f t="shared" ref="G58:G81" si="4">B58 * D58</f>
        <v>0</v>
      </c>
      <c r="H58" t="s">
        <v>103</v>
      </c>
    </row>
    <row r="59" spans="1:8" outlineLevel="1" x14ac:dyDescent="0.25">
      <c r="C59" t="s">
        <v>104</v>
      </c>
      <c r="D59" t="s">
        <v>105</v>
      </c>
      <c r="G59" s="2">
        <f t="shared" si="4"/>
        <v>0</v>
      </c>
      <c r="H59" t="s">
        <v>106</v>
      </c>
    </row>
    <row r="60" spans="1:8" outlineLevel="1" x14ac:dyDescent="0.25">
      <c r="C60" t="s">
        <v>107</v>
      </c>
      <c r="D60" t="s">
        <v>105</v>
      </c>
      <c r="G60" s="2">
        <f t="shared" si="4"/>
        <v>0</v>
      </c>
      <c r="H60" t="s">
        <v>108</v>
      </c>
    </row>
    <row r="61" spans="1:8" outlineLevel="1" x14ac:dyDescent="0.25">
      <c r="C61" t="s">
        <v>49</v>
      </c>
      <c r="D61" t="s">
        <v>105</v>
      </c>
      <c r="G61" s="2">
        <f t="shared" si="4"/>
        <v>0</v>
      </c>
      <c r="H61" t="s">
        <v>109</v>
      </c>
    </row>
    <row r="62" spans="1:8" outlineLevel="1" x14ac:dyDescent="0.25">
      <c r="C62" t="s">
        <v>69</v>
      </c>
      <c r="D62" t="s">
        <v>105</v>
      </c>
      <c r="G62" s="2">
        <f t="shared" si="4"/>
        <v>0</v>
      </c>
      <c r="H62" t="s">
        <v>110</v>
      </c>
    </row>
    <row r="63" spans="1:8" outlineLevel="1" x14ac:dyDescent="0.25">
      <c r="C63" t="s">
        <v>111</v>
      </c>
      <c r="D63" t="s">
        <v>105</v>
      </c>
      <c r="G63" s="2">
        <f t="shared" si="4"/>
        <v>0</v>
      </c>
      <c r="H63" t="s">
        <v>112</v>
      </c>
    </row>
    <row r="64" spans="1:8" outlineLevel="1" x14ac:dyDescent="0.25">
      <c r="C64" t="s">
        <v>73</v>
      </c>
      <c r="D64" t="s">
        <v>105</v>
      </c>
      <c r="G64" s="2">
        <f t="shared" si="4"/>
        <v>0</v>
      </c>
      <c r="H64" t="s">
        <v>113</v>
      </c>
    </row>
    <row r="65" spans="3:8" outlineLevel="1" x14ac:dyDescent="0.25">
      <c r="C65" t="s">
        <v>114</v>
      </c>
      <c r="D65" t="s">
        <v>105</v>
      </c>
      <c r="G65" s="2">
        <f t="shared" si="4"/>
        <v>0</v>
      </c>
      <c r="H65" t="s">
        <v>115</v>
      </c>
    </row>
    <row r="66" spans="3:8" outlineLevel="1" x14ac:dyDescent="0.25">
      <c r="C66" t="s">
        <v>116</v>
      </c>
      <c r="D66" t="s">
        <v>105</v>
      </c>
      <c r="G66" s="2">
        <f t="shared" si="4"/>
        <v>0</v>
      </c>
      <c r="H66" t="s">
        <v>117</v>
      </c>
    </row>
    <row r="67" spans="3:8" outlineLevel="1" x14ac:dyDescent="0.25">
      <c r="C67" t="s">
        <v>118</v>
      </c>
      <c r="D67" t="s">
        <v>105</v>
      </c>
      <c r="G67" s="2">
        <f t="shared" si="4"/>
        <v>0</v>
      </c>
      <c r="H67" t="s">
        <v>119</v>
      </c>
    </row>
    <row r="68" spans="3:8" outlineLevel="1" x14ac:dyDescent="0.25">
      <c r="C68" t="s">
        <v>120</v>
      </c>
      <c r="D68" t="s">
        <v>105</v>
      </c>
      <c r="G68" s="2">
        <f t="shared" si="4"/>
        <v>0</v>
      </c>
      <c r="H68" t="s">
        <v>121</v>
      </c>
    </row>
    <row r="69" spans="3:8" outlineLevel="1" x14ac:dyDescent="0.25">
      <c r="C69" t="s">
        <v>79</v>
      </c>
      <c r="D69" t="s">
        <v>105</v>
      </c>
      <c r="G69" s="2">
        <f t="shared" si="4"/>
        <v>0</v>
      </c>
      <c r="H69" t="s">
        <v>122</v>
      </c>
    </row>
    <row r="70" spans="3:8" outlineLevel="1" x14ac:dyDescent="0.25">
      <c r="C70" t="s">
        <v>81</v>
      </c>
      <c r="D70" t="s">
        <v>105</v>
      </c>
      <c r="G70" s="2">
        <f t="shared" si="4"/>
        <v>0</v>
      </c>
      <c r="H70" t="s">
        <v>123</v>
      </c>
    </row>
    <row r="71" spans="3:8" outlineLevel="1" x14ac:dyDescent="0.25">
      <c r="C71" t="s">
        <v>52</v>
      </c>
      <c r="D71" t="s">
        <v>105</v>
      </c>
      <c r="G71" s="2">
        <f t="shared" si="4"/>
        <v>0</v>
      </c>
      <c r="H71" t="s">
        <v>124</v>
      </c>
    </row>
    <row r="72" spans="3:8" outlineLevel="1" x14ac:dyDescent="0.25">
      <c r="C72" t="s">
        <v>125</v>
      </c>
      <c r="D72" t="s">
        <v>105</v>
      </c>
      <c r="G72" s="2">
        <f t="shared" si="4"/>
        <v>0</v>
      </c>
      <c r="H72" t="s">
        <v>126</v>
      </c>
    </row>
    <row r="73" spans="3:8" outlineLevel="1" x14ac:dyDescent="0.25">
      <c r="C73" t="s">
        <v>127</v>
      </c>
      <c r="D73" t="s">
        <v>105</v>
      </c>
      <c r="G73" s="2">
        <f t="shared" si="4"/>
        <v>0</v>
      </c>
      <c r="H73" t="s">
        <v>128</v>
      </c>
    </row>
    <row r="74" spans="3:8" outlineLevel="1" x14ac:dyDescent="0.25">
      <c r="C74" t="s">
        <v>84</v>
      </c>
      <c r="D74" t="s">
        <v>105</v>
      </c>
      <c r="G74" s="2">
        <f t="shared" si="4"/>
        <v>0</v>
      </c>
      <c r="H74" t="s">
        <v>129</v>
      </c>
    </row>
    <row r="75" spans="3:8" outlineLevel="1" x14ac:dyDescent="0.25">
      <c r="C75" t="s">
        <v>54</v>
      </c>
      <c r="D75" t="s">
        <v>105</v>
      </c>
      <c r="G75" s="2">
        <f t="shared" si="4"/>
        <v>0</v>
      </c>
      <c r="H75" t="s">
        <v>130</v>
      </c>
    </row>
    <row r="76" spans="3:8" outlineLevel="1" x14ac:dyDescent="0.25">
      <c r="C76" t="s">
        <v>43</v>
      </c>
      <c r="D76" t="s">
        <v>105</v>
      </c>
      <c r="G76" s="2">
        <f t="shared" si="4"/>
        <v>0</v>
      </c>
      <c r="H76" t="s">
        <v>131</v>
      </c>
    </row>
    <row r="77" spans="3:8" outlineLevel="1" x14ac:dyDescent="0.25">
      <c r="C77" t="s">
        <v>89</v>
      </c>
      <c r="D77" t="s">
        <v>105</v>
      </c>
      <c r="G77" s="2">
        <f t="shared" si="4"/>
        <v>0</v>
      </c>
      <c r="H77" t="s">
        <v>132</v>
      </c>
    </row>
    <row r="78" spans="3:8" outlineLevel="1" x14ac:dyDescent="0.25">
      <c r="C78" t="s">
        <v>133</v>
      </c>
      <c r="D78" t="s">
        <v>105</v>
      </c>
      <c r="G78" s="2">
        <f t="shared" si="4"/>
        <v>0</v>
      </c>
      <c r="H78" t="s">
        <v>134</v>
      </c>
    </row>
    <row r="79" spans="3:8" outlineLevel="1" x14ac:dyDescent="0.25">
      <c r="C79" t="s">
        <v>135</v>
      </c>
      <c r="D79" t="s">
        <v>105</v>
      </c>
      <c r="G79" s="2">
        <f t="shared" si="4"/>
        <v>0</v>
      </c>
      <c r="H79" t="s">
        <v>136</v>
      </c>
    </row>
    <row r="80" spans="3:8" outlineLevel="1" x14ac:dyDescent="0.25">
      <c r="C80" t="s">
        <v>97</v>
      </c>
      <c r="D80" t="s">
        <v>105</v>
      </c>
      <c r="G80" s="2">
        <f t="shared" si="4"/>
        <v>0</v>
      </c>
      <c r="H80" t="s">
        <v>137</v>
      </c>
    </row>
    <row r="81" spans="2:8" outlineLevel="1" x14ac:dyDescent="0.25">
      <c r="C81" t="s">
        <v>99</v>
      </c>
      <c r="D81" t="s">
        <v>105</v>
      </c>
      <c r="G81" s="2">
        <f t="shared" si="4"/>
        <v>0</v>
      </c>
      <c r="H81" t="s">
        <v>138</v>
      </c>
    </row>
    <row r="83" spans="2:8" ht="60" x14ac:dyDescent="0.25">
      <c r="B83" s="4">
        <f>SUM(B7:B81)</f>
        <v>0</v>
      </c>
      <c r="C83" s="6" t="s">
        <v>139</v>
      </c>
      <c r="D83" s="6"/>
      <c r="E83" s="6" t="s">
        <v>140</v>
      </c>
      <c r="F83" s="6" t="s">
        <v>141</v>
      </c>
      <c r="G83" s="9">
        <f>SUM(G7:G81)</f>
        <v>0</v>
      </c>
    </row>
    <row r="85" spans="2:8" x14ac:dyDescent="0.25">
      <c r="C85" t="s">
        <v>142</v>
      </c>
    </row>
    <row r="86" spans="2:8" x14ac:dyDescent="0.25">
      <c r="C86" s="3" t="s">
        <v>143</v>
      </c>
      <c r="D86" s="3"/>
      <c r="E86" s="7">
        <v>5.5</v>
      </c>
      <c r="F86" s="11">
        <f t="shared" ref="F86:F94" si="5">B86 * E86</f>
        <v>0</v>
      </c>
    </row>
    <row r="87" spans="2:8" x14ac:dyDescent="0.25">
      <c r="B87">
        <f>SUM(B7:B17)</f>
        <v>0</v>
      </c>
      <c r="C87" s="3" t="s">
        <v>144</v>
      </c>
      <c r="D87" s="3"/>
      <c r="E87" s="7">
        <v>0.3</v>
      </c>
      <c r="F87" s="11">
        <f t="shared" si="5"/>
        <v>0</v>
      </c>
    </row>
    <row r="88" spans="2:8" x14ac:dyDescent="0.25">
      <c r="C88" s="3" t="s">
        <v>145</v>
      </c>
      <c r="D88" s="3"/>
      <c r="E88" s="7">
        <v>0.4</v>
      </c>
      <c r="F88" s="11">
        <f t="shared" si="5"/>
        <v>0</v>
      </c>
    </row>
    <row r="89" spans="2:8" x14ac:dyDescent="0.25">
      <c r="B89">
        <f>SUM(B19:B26)</f>
        <v>0</v>
      </c>
      <c r="C89" s="3" t="s">
        <v>146</v>
      </c>
      <c r="D89" s="3"/>
      <c r="E89" s="7">
        <v>0.5</v>
      </c>
      <c r="F89" s="11">
        <f t="shared" si="5"/>
        <v>0</v>
      </c>
    </row>
    <row r="90" spans="2:8" x14ac:dyDescent="0.25">
      <c r="B90">
        <f>SUM(B28:B34)</f>
        <v>0</v>
      </c>
      <c r="C90" s="3" t="s">
        <v>147</v>
      </c>
      <c r="D90" s="3"/>
      <c r="E90" s="7">
        <v>0.85</v>
      </c>
      <c r="F90" s="11">
        <f t="shared" si="5"/>
        <v>0</v>
      </c>
    </row>
    <row r="91" spans="2:8" x14ac:dyDescent="0.25">
      <c r="C91" s="3" t="s">
        <v>148</v>
      </c>
      <c r="D91" s="3"/>
      <c r="E91" s="7">
        <v>0.95</v>
      </c>
      <c r="F91" s="11">
        <f t="shared" si="5"/>
        <v>0</v>
      </c>
    </row>
    <row r="92" spans="2:8" x14ac:dyDescent="0.25">
      <c r="B92">
        <f>SUM(B36:B56)</f>
        <v>0</v>
      </c>
      <c r="C92" s="3" t="s">
        <v>149</v>
      </c>
      <c r="D92" s="3"/>
      <c r="E92" s="7">
        <v>1.5</v>
      </c>
      <c r="F92" s="11">
        <f t="shared" si="5"/>
        <v>0</v>
      </c>
    </row>
    <row r="93" spans="2:8" x14ac:dyDescent="0.25">
      <c r="B93">
        <f>SUM(B58:B81)</f>
        <v>0</v>
      </c>
      <c r="C93" s="3" t="s">
        <v>150</v>
      </c>
      <c r="D93" s="3"/>
      <c r="E93" s="7">
        <v>5</v>
      </c>
      <c r="F93" s="11">
        <f t="shared" si="5"/>
        <v>0</v>
      </c>
    </row>
    <row r="94" spans="2:8" x14ac:dyDescent="0.25">
      <c r="C94" s="4" t="s">
        <v>151</v>
      </c>
      <c r="D94" s="4"/>
      <c r="E94" s="8">
        <v>70</v>
      </c>
      <c r="F94" s="9">
        <f t="shared" si="5"/>
        <v>0</v>
      </c>
    </row>
    <row r="95" spans="2:8" x14ac:dyDescent="0.25">
      <c r="B95">
        <f>SUM(B87:B93)</f>
        <v>0</v>
      </c>
      <c r="G95" s="2">
        <f>SUM(F87:F93)</f>
        <v>0</v>
      </c>
    </row>
    <row r="96" spans="2:8" x14ac:dyDescent="0.25">
      <c r="F96" t="s">
        <v>152</v>
      </c>
      <c r="G96" s="10">
        <f>SUM(G83:G95)</f>
        <v>0</v>
      </c>
    </row>
    <row r="98" spans="6:7" x14ac:dyDescent="0.25">
      <c r="F98" s="4"/>
      <c r="G98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Report Sep-11-18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Server</cp:lastModifiedBy>
  <cp:lastPrinted>2018-09-11T13:21:04Z</cp:lastPrinted>
  <dcterms:created xsi:type="dcterms:W3CDTF">2018-09-11T12:07:40Z</dcterms:created>
  <dcterms:modified xsi:type="dcterms:W3CDTF">2018-09-11T13:21:10Z</dcterms:modified>
</cp:coreProperties>
</file>